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10545" activeTab="0"/>
  </bookViews>
  <sheets>
    <sheet name="Start" sheetId="1" r:id="rId1"/>
    <sheet name="Ruch jednostajny" sheetId="2" r:id="rId2"/>
    <sheet name="Ruch jednostajnie przyspieszony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<sst xmlns="http://schemas.openxmlformats.org/spreadsheetml/2006/main" count="15" uniqueCount="12">
  <si>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RUCH JEDNOSTAJNY PROSTOLINIOWY</t>
  </si>
  <si>
    <t>CZAS (t) [s]</t>
  </si>
  <si>
    <t>DROGA (s) [m]</t>
  </si>
  <si>
    <t>PRĘDKOŚĆ (V) m/s</t>
  </si>
  <si>
    <t>RUCH JEDNOSTAJNIE PRZYSPIESZONY</t>
  </si>
  <si>
    <t>PRZYSPIESZENIE</t>
  </si>
  <si>
    <t>Prędkość</t>
  </si>
  <si>
    <t>PRĘDKOŚĆ (V) [m/s]</t>
  </si>
  <si>
    <t>DROGA (s)    [m]</t>
  </si>
  <si>
    <t>„W gminie Ojrzeń patrzymy w przyszłość” – projekt edukacyjny dla szkół”</t>
  </si>
  <si>
    <t xml:space="preserve">Projekt współfinansowany ze środków Unii Europejskiej w ramach Europejskiego Funduszu Społecznego </t>
  </si>
  <si>
    <t>WYKRESY Vf(t) i sf(t)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</si>
</sst>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sz val="14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vertAlign val="superscript"/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i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19" fillId="0" borderId="0" xfId="0" applyFont="1" applyAlignment="1">
      <alignment shrinkToFi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4" borderId="1" xfId="0" applyFont="1" applyFill="1" applyBorder="1" applyAlignment="1">
      <alignment/>
    </xf>
    <xf numFmtId="0" fontId="0" fillId="4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Zależność drogi od czas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'Ruch jednostajny'!$B$6:$B$27</c:f>
              <c:numCache/>
            </c:numRef>
          </c:cat>
          <c:val>
            <c:numRef>
              <c:f>'Ruch jednostajny'!$C$6:$C$27</c:f>
              <c:numCache/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Czas 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Droga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39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Zależność prędkości od czasu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'Ruch jednostajny'!$B$6:$B$27</c:f>
              <c:numCache/>
            </c:numRef>
          </c:cat>
          <c:val>
            <c:numRef>
              <c:f>'Ruch jednostajny'!$D$7:$D$27</c:f>
              <c:numCache/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Czas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Prędkość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444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Zależność drogi od czasu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'Ruch jednostajnie przyspieszony'!$B$7:$B$28</c:f>
              <c:numCache/>
            </c:numRef>
          </c:cat>
          <c:val>
            <c:numRef>
              <c:f>'Ruch jednostajnie przyspieszony'!$C$7:$C$28</c:f>
              <c:numCache/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Czas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Droga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610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Zależność prędkości od czasu</a:t>
            </a:r>
          </a:p>
        </c:rich>
      </c:tx>
      <c:layout>
        <c:manualLayout>
          <c:xMode val="factor"/>
          <c:yMode val="factor"/>
          <c:x val="0.004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85"/>
          <c:w val="0.94175"/>
          <c:h val="0.72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'Ruch jednostajnie przyspieszony'!$B$7:$B$28</c:f>
              <c:numCache/>
            </c:numRef>
          </c:cat>
          <c:val>
            <c:numRef>
              <c:f>'Ruch jednostajnie przyspieszony'!$D$7:$D$28</c:f>
              <c:numCache/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Czas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Prędkość [m/s]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80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47625</xdr:rowOff>
    </xdr:from>
    <xdr:to>
      <xdr:col>19</xdr:col>
      <xdr:colOff>304800</xdr:colOff>
      <xdr:row>8</xdr:row>
      <xdr:rowOff>28575</xdr:rowOff>
    </xdr:to>
    <xdr:pic>
      <xdr:nvPicPr>
        <xdr:cNvPr id="1" name="Picture 1" descr="file:///C:/Users/Andrzej/Desktop/strona_sp/projekt_unijny/Scenariusze/fundusz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71475"/>
          <a:ext cx="11087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4</xdr:row>
      <xdr:rowOff>19050</xdr:rowOff>
    </xdr:from>
    <xdr:to>
      <xdr:col>18</xdr:col>
      <xdr:colOff>9525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4295775" y="847725"/>
        <a:ext cx="74104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20</xdr:row>
      <xdr:rowOff>38100</xdr:rowOff>
    </xdr:from>
    <xdr:to>
      <xdr:col>18</xdr:col>
      <xdr:colOff>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286250" y="3771900"/>
        <a:ext cx="74104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5</xdr:row>
      <xdr:rowOff>28575</xdr:rowOff>
    </xdr:from>
    <xdr:to>
      <xdr:col>17</xdr:col>
      <xdr:colOff>66675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3562350" y="1095375"/>
        <a:ext cx="741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571500</xdr:colOff>
      <xdr:row>18</xdr:row>
      <xdr:rowOff>152400</xdr:rowOff>
    </xdr:from>
    <xdr:to>
      <xdr:col>17</xdr:col>
      <xdr:colOff>57150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552825" y="3609975"/>
        <a:ext cx="74104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1"/>
  <sheetViews>
    <sheetView tabSelected="1" workbookViewId="0" topLeftCell="A1">
      <selection activeCell="N31" sqref="N31"/>
    </sheetView>
  </sheetViews>
  <sheetFormatPr defaultColWidth="9.140625" defaultRowHeight="12.75"/>
  <sheetData>
    <row r="2" spans="2:21" ht="12.7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ht="12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1" ht="12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2:2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2:2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1" ht="20.25">
      <c r="B10" s="13"/>
      <c r="C10" s="13"/>
      <c r="D10" s="13"/>
      <c r="E10" s="13"/>
      <c r="F10" s="13"/>
      <c r="G10" s="13"/>
      <c r="H10" s="13"/>
      <c r="I10" s="13"/>
      <c r="J10" s="13"/>
      <c r="K10" s="14" t="s">
        <v>9</v>
      </c>
      <c r="L10" s="13"/>
      <c r="M10" s="13"/>
      <c r="N10" s="13"/>
      <c r="O10" s="13"/>
      <c r="P10" s="13"/>
      <c r="Q10" s="13"/>
      <c r="R10" s="13"/>
      <c r="S10" s="13"/>
      <c r="T10" s="13"/>
      <c r="U10" s="12"/>
    </row>
    <row r="11" spans="2:20" ht="20.25">
      <c r="B11" s="15"/>
      <c r="C11" s="16"/>
      <c r="D11" s="16"/>
      <c r="E11" s="16"/>
      <c r="F11" s="16"/>
      <c r="G11" s="16"/>
      <c r="H11" s="16"/>
      <c r="I11" s="16"/>
      <c r="J11" s="16"/>
      <c r="K11" s="15"/>
      <c r="L11" s="16"/>
      <c r="M11" s="16"/>
      <c r="N11" s="16"/>
      <c r="O11" s="16"/>
      <c r="P11" s="16"/>
      <c r="Q11" s="16"/>
      <c r="R11" s="16"/>
      <c r="S11" s="16"/>
      <c r="T11" s="16"/>
    </row>
    <row r="12" spans="2:20" ht="20.25">
      <c r="B12" s="15"/>
      <c r="C12" s="16"/>
      <c r="D12" s="16"/>
      <c r="E12" s="16"/>
      <c r="F12" s="16"/>
      <c r="G12" s="16"/>
      <c r="H12" s="16"/>
      <c r="I12" s="16"/>
      <c r="J12" s="16"/>
      <c r="K12" s="17" t="s">
        <v>10</v>
      </c>
      <c r="L12" s="16"/>
      <c r="M12" s="16"/>
      <c r="N12" s="16"/>
      <c r="O12" s="16"/>
      <c r="P12" s="16"/>
      <c r="Q12" s="16"/>
      <c r="R12" s="16"/>
      <c r="S12" s="16"/>
      <c r="T12" s="16"/>
    </row>
    <row r="13" spans="2:20" ht="20.25">
      <c r="B13" s="15"/>
      <c r="C13" s="16"/>
      <c r="D13" s="16"/>
      <c r="E13" s="16"/>
      <c r="F13" s="16"/>
      <c r="G13" s="16"/>
      <c r="H13" s="16"/>
      <c r="I13" s="16"/>
      <c r="J13" s="16"/>
      <c r="K13" s="15"/>
      <c r="L13" s="16"/>
      <c r="M13" s="16"/>
      <c r="N13" s="16"/>
      <c r="O13" s="16"/>
      <c r="P13" s="16"/>
      <c r="Q13" s="16"/>
      <c r="R13" s="16"/>
      <c r="S13" s="16"/>
      <c r="T13" s="16"/>
    </row>
    <row r="14" spans="3:20" ht="12.75">
      <c r="C14" s="11"/>
      <c r="D14" s="11"/>
      <c r="E14" s="11"/>
      <c r="F14" s="11"/>
      <c r="G14" s="11"/>
      <c r="H14" s="11"/>
      <c r="I14" s="11"/>
      <c r="J14" s="11"/>
      <c r="K14" s="10"/>
      <c r="L14" s="11"/>
      <c r="M14" s="11"/>
      <c r="N14" s="11"/>
      <c r="O14" s="11"/>
      <c r="P14" s="11"/>
      <c r="Q14" s="11"/>
      <c r="R14" s="11"/>
      <c r="S14" s="11"/>
      <c r="T14" s="11"/>
    </row>
    <row r="15" spans="3:20" ht="12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3:20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0:14" ht="20.25">
      <c r="J17" s="19" t="s">
        <v>11</v>
      </c>
      <c r="K17" s="20"/>
      <c r="L17" s="20"/>
      <c r="M17" s="20"/>
      <c r="N17" s="20"/>
    </row>
    <row r="19" spans="10:16" ht="20.25">
      <c r="J19" s="19" t="s">
        <v>0</v>
      </c>
      <c r="K19" s="20"/>
      <c r="L19" s="20"/>
      <c r="M19" s="20"/>
      <c r="N19" s="20"/>
      <c r="O19" s="20"/>
      <c r="P19" s="20"/>
    </row>
    <row r="21" ht="20.25">
      <c r="J21" s="18" t="s">
        <v>4</v>
      </c>
    </row>
  </sheetData>
  <mergeCells count="2">
    <mergeCell ref="J19:P19"/>
    <mergeCell ref="J17:N17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27"/>
  <sheetViews>
    <sheetView workbookViewId="0" topLeftCell="A2">
      <selection activeCell="W16" sqref="W16"/>
    </sheetView>
  </sheetViews>
  <sheetFormatPr defaultColWidth="9.140625" defaultRowHeight="12.75"/>
  <cols>
    <col min="2" max="2" width="9.28125" style="0" customWidth="1"/>
    <col min="3" max="3" width="14.00390625" style="0" customWidth="1"/>
    <col min="4" max="4" width="15.00390625" style="0" customWidth="1"/>
  </cols>
  <sheetData>
    <row r="2" ht="13.5" thickBot="1"/>
    <row r="3" spans="3:16" ht="24.75" thickBot="1" thickTop="1">
      <c r="C3" s="7" t="s">
        <v>6</v>
      </c>
      <c r="D3" s="8">
        <v>15</v>
      </c>
      <c r="E3" s="21" t="s">
        <v>0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ht="14.25" thickBot="1" thickTop="1"/>
    <row r="5" spans="2:4" ht="26.25" thickBot="1">
      <c r="B5" s="1" t="s">
        <v>1</v>
      </c>
      <c r="C5" s="1" t="s">
        <v>8</v>
      </c>
      <c r="D5" s="1" t="s">
        <v>7</v>
      </c>
    </row>
    <row r="6" spans="2:4" ht="13.5" thickBot="1">
      <c r="B6" s="2">
        <v>0</v>
      </c>
      <c r="C6" s="3">
        <f>$D$3*B6</f>
        <v>0</v>
      </c>
      <c r="D6" s="3">
        <f>$D$3</f>
        <v>15</v>
      </c>
    </row>
    <row r="7" spans="2:4" ht="13.5" thickBot="1">
      <c r="B7" s="2">
        <v>2</v>
      </c>
      <c r="C7" s="3">
        <f aca="true" t="shared" si="0" ref="C7:C27">$D$3*B7</f>
        <v>30</v>
      </c>
      <c r="D7" s="3">
        <f aca="true" t="shared" si="1" ref="D7:D27">$D$3</f>
        <v>15</v>
      </c>
    </row>
    <row r="8" spans="2:4" ht="13.5" thickBot="1">
      <c r="B8" s="2">
        <v>4</v>
      </c>
      <c r="C8" s="3">
        <f t="shared" si="0"/>
        <v>60</v>
      </c>
      <c r="D8" s="3">
        <f t="shared" si="1"/>
        <v>15</v>
      </c>
    </row>
    <row r="9" spans="2:4" ht="13.5" thickBot="1">
      <c r="B9" s="2">
        <v>6</v>
      </c>
      <c r="C9" s="3">
        <f t="shared" si="0"/>
        <v>90</v>
      </c>
      <c r="D9" s="3">
        <f t="shared" si="1"/>
        <v>15</v>
      </c>
    </row>
    <row r="10" spans="2:4" ht="13.5" thickBot="1">
      <c r="B10" s="2">
        <v>8</v>
      </c>
      <c r="C10" s="3">
        <f t="shared" si="0"/>
        <v>120</v>
      </c>
      <c r="D10" s="3">
        <f t="shared" si="1"/>
        <v>15</v>
      </c>
    </row>
    <row r="11" spans="2:4" ht="13.5" thickBot="1">
      <c r="B11" s="2">
        <v>10</v>
      </c>
      <c r="C11" s="3">
        <f t="shared" si="0"/>
        <v>150</v>
      </c>
      <c r="D11" s="3">
        <f t="shared" si="1"/>
        <v>15</v>
      </c>
    </row>
    <row r="12" spans="2:4" ht="13.5" thickBot="1">
      <c r="B12" s="2">
        <v>12</v>
      </c>
      <c r="C12" s="3">
        <f t="shared" si="0"/>
        <v>180</v>
      </c>
      <c r="D12" s="3">
        <f t="shared" si="1"/>
        <v>15</v>
      </c>
    </row>
    <row r="13" spans="2:4" ht="13.5" thickBot="1">
      <c r="B13" s="2">
        <v>14</v>
      </c>
      <c r="C13" s="3">
        <f t="shared" si="0"/>
        <v>210</v>
      </c>
      <c r="D13" s="3">
        <f t="shared" si="1"/>
        <v>15</v>
      </c>
    </row>
    <row r="14" spans="2:4" ht="13.5" thickBot="1">
      <c r="B14" s="2">
        <v>16</v>
      </c>
      <c r="C14" s="3">
        <f t="shared" si="0"/>
        <v>240</v>
      </c>
      <c r="D14" s="3">
        <f t="shared" si="1"/>
        <v>15</v>
      </c>
    </row>
    <row r="15" spans="2:4" ht="13.5" thickBot="1">
      <c r="B15" s="2">
        <v>18</v>
      </c>
      <c r="C15" s="3">
        <f t="shared" si="0"/>
        <v>270</v>
      </c>
      <c r="D15" s="3">
        <f t="shared" si="1"/>
        <v>15</v>
      </c>
    </row>
    <row r="16" spans="2:4" ht="13.5" thickBot="1">
      <c r="B16" s="2">
        <v>20</v>
      </c>
      <c r="C16" s="3">
        <f t="shared" si="0"/>
        <v>300</v>
      </c>
      <c r="D16" s="3">
        <f t="shared" si="1"/>
        <v>15</v>
      </c>
    </row>
    <row r="17" spans="2:4" ht="13.5" thickBot="1">
      <c r="B17" s="2">
        <v>22</v>
      </c>
      <c r="C17" s="3">
        <f t="shared" si="0"/>
        <v>330</v>
      </c>
      <c r="D17" s="3">
        <f t="shared" si="1"/>
        <v>15</v>
      </c>
    </row>
    <row r="18" spans="2:4" ht="13.5" thickBot="1">
      <c r="B18" s="2">
        <v>24</v>
      </c>
      <c r="C18" s="3">
        <f t="shared" si="0"/>
        <v>360</v>
      </c>
      <c r="D18" s="3">
        <f t="shared" si="1"/>
        <v>15</v>
      </c>
    </row>
    <row r="19" spans="2:4" ht="13.5" thickBot="1">
      <c r="B19" s="2">
        <v>26</v>
      </c>
      <c r="C19" s="3">
        <f t="shared" si="0"/>
        <v>390</v>
      </c>
      <c r="D19" s="3">
        <f t="shared" si="1"/>
        <v>15</v>
      </c>
    </row>
    <row r="20" spans="2:4" ht="13.5" thickBot="1">
      <c r="B20" s="2">
        <v>28</v>
      </c>
      <c r="C20" s="3">
        <f t="shared" si="0"/>
        <v>420</v>
      </c>
      <c r="D20" s="3">
        <f t="shared" si="1"/>
        <v>15</v>
      </c>
    </row>
    <row r="21" spans="2:4" ht="13.5" thickBot="1">
      <c r="B21" s="2">
        <v>30</v>
      </c>
      <c r="C21" s="3">
        <f t="shared" si="0"/>
        <v>450</v>
      </c>
      <c r="D21" s="3">
        <f t="shared" si="1"/>
        <v>15</v>
      </c>
    </row>
    <row r="22" spans="2:4" ht="13.5" thickBot="1">
      <c r="B22" s="2">
        <v>32</v>
      </c>
      <c r="C22" s="3">
        <f t="shared" si="0"/>
        <v>480</v>
      </c>
      <c r="D22" s="3">
        <f t="shared" si="1"/>
        <v>15</v>
      </c>
    </row>
    <row r="23" spans="2:4" ht="13.5" thickBot="1">
      <c r="B23" s="2">
        <v>34</v>
      </c>
      <c r="C23" s="3">
        <f t="shared" si="0"/>
        <v>510</v>
      </c>
      <c r="D23" s="3">
        <f t="shared" si="1"/>
        <v>15</v>
      </c>
    </row>
    <row r="24" spans="2:4" ht="13.5" thickBot="1">
      <c r="B24" s="2">
        <v>36</v>
      </c>
      <c r="C24" s="3">
        <f t="shared" si="0"/>
        <v>540</v>
      </c>
      <c r="D24" s="3">
        <f t="shared" si="1"/>
        <v>15</v>
      </c>
    </row>
    <row r="25" spans="2:4" ht="13.5" thickBot="1">
      <c r="B25" s="2">
        <v>38</v>
      </c>
      <c r="C25" s="3">
        <f t="shared" si="0"/>
        <v>570</v>
      </c>
      <c r="D25" s="3">
        <f t="shared" si="1"/>
        <v>15</v>
      </c>
    </row>
    <row r="26" spans="2:4" ht="13.5" thickBot="1">
      <c r="B26" s="2">
        <v>40</v>
      </c>
      <c r="C26" s="3">
        <f t="shared" si="0"/>
        <v>600</v>
      </c>
      <c r="D26" s="3">
        <f t="shared" si="1"/>
        <v>15</v>
      </c>
    </row>
    <row r="27" spans="2:4" ht="13.5" thickBot="1">
      <c r="B27" s="2">
        <v>42</v>
      </c>
      <c r="C27" s="3">
        <f t="shared" si="0"/>
        <v>630</v>
      </c>
      <c r="D27" s="3">
        <f t="shared" si="1"/>
        <v>15</v>
      </c>
    </row>
  </sheetData>
  <mergeCells count="1">
    <mergeCell ref="E3:P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8"/>
  <sheetViews>
    <sheetView workbookViewId="0" topLeftCell="A2">
      <selection activeCell="U19" sqref="U19"/>
    </sheetView>
  </sheetViews>
  <sheetFormatPr defaultColWidth="9.140625" defaultRowHeight="12.75"/>
  <cols>
    <col min="2" max="2" width="9.28125" style="0" customWidth="1"/>
    <col min="3" max="3" width="11.421875" style="0" customWidth="1"/>
    <col min="4" max="4" width="14.8515625" style="0" customWidth="1"/>
  </cols>
  <sheetData>
    <row r="2" spans="5:18" ht="23.25">
      <c r="E2" s="21" t="s">
        <v>4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ht="13.5" thickBot="1"/>
    <row r="4" spans="9:13" ht="21" thickBot="1">
      <c r="I4" s="24" t="s">
        <v>5</v>
      </c>
      <c r="J4" s="24"/>
      <c r="K4" s="25"/>
      <c r="L4" s="9">
        <v>10</v>
      </c>
      <c r="M4" s="4"/>
    </row>
    <row r="5" ht="13.5" thickBot="1"/>
    <row r="6" spans="2:4" ht="26.25" thickBot="1">
      <c r="B6" s="1" t="s">
        <v>1</v>
      </c>
      <c r="C6" s="1" t="s">
        <v>2</v>
      </c>
      <c r="D6" s="1" t="s">
        <v>3</v>
      </c>
    </row>
    <row r="7" spans="2:4" ht="13.5" thickBot="1">
      <c r="B7" s="2">
        <v>0</v>
      </c>
      <c r="C7" s="6">
        <f>$L$4*B7^2/2</f>
        <v>0</v>
      </c>
      <c r="D7" s="6">
        <f>$L$4*B7</f>
        <v>0</v>
      </c>
    </row>
    <row r="8" spans="2:4" ht="13.5" thickBot="1">
      <c r="B8" s="5">
        <v>0.25</v>
      </c>
      <c r="C8" s="6">
        <f>$L$4*B8^2/2</f>
        <v>0.3125</v>
      </c>
      <c r="D8" s="6">
        <f>$L$4*B8</f>
        <v>2.5</v>
      </c>
    </row>
    <row r="9" spans="2:4" ht="13.5" thickBot="1">
      <c r="B9" s="5">
        <v>0.5</v>
      </c>
      <c r="C9" s="6">
        <f aca="true" t="shared" si="0" ref="C9:C28">$L$4*B9^2/2</f>
        <v>1.25</v>
      </c>
      <c r="D9" s="6">
        <f aca="true" t="shared" si="1" ref="D9:D28">$L$4*B9</f>
        <v>5</v>
      </c>
    </row>
    <row r="10" spans="2:4" ht="13.5" thickBot="1">
      <c r="B10" s="5">
        <v>0.75</v>
      </c>
      <c r="C10" s="6">
        <f t="shared" si="0"/>
        <v>2.8125</v>
      </c>
      <c r="D10" s="6">
        <f t="shared" si="1"/>
        <v>7.5</v>
      </c>
    </row>
    <row r="11" spans="2:4" ht="13.5" thickBot="1">
      <c r="B11" s="5">
        <v>1</v>
      </c>
      <c r="C11" s="6">
        <f t="shared" si="0"/>
        <v>5</v>
      </c>
      <c r="D11" s="6">
        <f t="shared" si="1"/>
        <v>10</v>
      </c>
    </row>
    <row r="12" spans="2:4" ht="13.5" thickBot="1">
      <c r="B12" s="5">
        <v>1.25</v>
      </c>
      <c r="C12" s="6">
        <f t="shared" si="0"/>
        <v>7.8125</v>
      </c>
      <c r="D12" s="6">
        <f t="shared" si="1"/>
        <v>12.5</v>
      </c>
    </row>
    <row r="13" spans="2:4" ht="13.5" thickBot="1">
      <c r="B13" s="5">
        <v>1.5</v>
      </c>
      <c r="C13" s="6">
        <f t="shared" si="0"/>
        <v>11.25</v>
      </c>
      <c r="D13" s="6">
        <f t="shared" si="1"/>
        <v>15</v>
      </c>
    </row>
    <row r="14" spans="2:4" ht="13.5" thickBot="1">
      <c r="B14" s="5">
        <v>1.75</v>
      </c>
      <c r="C14" s="6">
        <f t="shared" si="0"/>
        <v>15.3125</v>
      </c>
      <c r="D14" s="6">
        <f t="shared" si="1"/>
        <v>17.5</v>
      </c>
    </row>
    <row r="15" spans="2:4" ht="13.5" thickBot="1">
      <c r="B15" s="5">
        <v>2</v>
      </c>
      <c r="C15" s="6">
        <f t="shared" si="0"/>
        <v>20</v>
      </c>
      <c r="D15" s="6">
        <f t="shared" si="1"/>
        <v>20</v>
      </c>
    </row>
    <row r="16" spans="2:4" ht="13.5" thickBot="1">
      <c r="B16" s="5">
        <v>2.25</v>
      </c>
      <c r="C16" s="6">
        <f t="shared" si="0"/>
        <v>25.3125</v>
      </c>
      <c r="D16" s="6">
        <f t="shared" si="1"/>
        <v>22.5</v>
      </c>
    </row>
    <row r="17" spans="2:4" ht="13.5" thickBot="1">
      <c r="B17" s="5">
        <v>2.5</v>
      </c>
      <c r="C17" s="6">
        <f t="shared" si="0"/>
        <v>31.25</v>
      </c>
      <c r="D17" s="6">
        <f t="shared" si="1"/>
        <v>25</v>
      </c>
    </row>
    <row r="18" spans="2:4" ht="13.5" thickBot="1">
      <c r="B18" s="5">
        <v>2.75</v>
      </c>
      <c r="C18" s="6">
        <f t="shared" si="0"/>
        <v>37.8125</v>
      </c>
      <c r="D18" s="6">
        <f t="shared" si="1"/>
        <v>27.5</v>
      </c>
    </row>
    <row r="19" spans="2:4" ht="13.5" thickBot="1">
      <c r="B19" s="5">
        <v>3</v>
      </c>
      <c r="C19" s="6">
        <f t="shared" si="0"/>
        <v>45</v>
      </c>
      <c r="D19" s="6">
        <f t="shared" si="1"/>
        <v>30</v>
      </c>
    </row>
    <row r="20" spans="2:4" ht="13.5" thickBot="1">
      <c r="B20" s="5">
        <v>3.25</v>
      </c>
      <c r="C20" s="6">
        <f t="shared" si="0"/>
        <v>52.8125</v>
      </c>
      <c r="D20" s="6">
        <f t="shared" si="1"/>
        <v>32.5</v>
      </c>
    </row>
    <row r="21" spans="2:4" ht="13.5" thickBot="1">
      <c r="B21" s="5">
        <v>3.5</v>
      </c>
      <c r="C21" s="6">
        <f t="shared" si="0"/>
        <v>61.25</v>
      </c>
      <c r="D21" s="6">
        <f t="shared" si="1"/>
        <v>35</v>
      </c>
    </row>
    <row r="22" spans="2:4" ht="13.5" thickBot="1">
      <c r="B22" s="5">
        <v>3.75</v>
      </c>
      <c r="C22" s="6">
        <f t="shared" si="0"/>
        <v>70.3125</v>
      </c>
      <c r="D22" s="6">
        <f t="shared" si="1"/>
        <v>37.5</v>
      </c>
    </row>
    <row r="23" spans="2:4" ht="13.5" thickBot="1">
      <c r="B23" s="5">
        <v>4</v>
      </c>
      <c r="C23" s="6">
        <f t="shared" si="0"/>
        <v>80</v>
      </c>
      <c r="D23" s="6">
        <f t="shared" si="1"/>
        <v>40</v>
      </c>
    </row>
    <row r="24" spans="2:4" ht="13.5" thickBot="1">
      <c r="B24" s="5">
        <v>4.25</v>
      </c>
      <c r="C24" s="6">
        <f t="shared" si="0"/>
        <v>90.3125</v>
      </c>
      <c r="D24" s="6">
        <f t="shared" si="1"/>
        <v>42.5</v>
      </c>
    </row>
    <row r="25" spans="2:4" ht="13.5" thickBot="1">
      <c r="B25" s="5">
        <v>4.5</v>
      </c>
      <c r="C25" s="6">
        <f t="shared" si="0"/>
        <v>101.25</v>
      </c>
      <c r="D25" s="6">
        <f t="shared" si="1"/>
        <v>45</v>
      </c>
    </row>
    <row r="26" spans="2:4" ht="13.5" thickBot="1">
      <c r="B26" s="5">
        <v>4.75</v>
      </c>
      <c r="C26" s="6">
        <f t="shared" si="0"/>
        <v>112.8125</v>
      </c>
      <c r="D26" s="6">
        <f t="shared" si="1"/>
        <v>47.5</v>
      </c>
    </row>
    <row r="27" spans="2:4" ht="13.5" thickBot="1">
      <c r="B27" s="5">
        <v>5</v>
      </c>
      <c r="C27" s="6">
        <f t="shared" si="0"/>
        <v>125</v>
      </c>
      <c r="D27" s="6">
        <f t="shared" si="1"/>
        <v>50</v>
      </c>
    </row>
    <row r="28" spans="2:4" ht="13.5" thickBot="1">
      <c r="B28" s="5">
        <v>5.25</v>
      </c>
      <c r="C28" s="6">
        <f t="shared" si="0"/>
        <v>137.8125</v>
      </c>
      <c r="D28" s="6">
        <f t="shared" si="1"/>
        <v>52.5</v>
      </c>
    </row>
  </sheetData>
  <mergeCells count="2">
    <mergeCell ref="E2:R2"/>
    <mergeCell ref="I4:K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dcterms:created xsi:type="dcterms:W3CDTF">2017-02-07T19:41:23Z</dcterms:created>
  <dcterms:modified xsi:type="dcterms:W3CDTF">2017-04-08T05:03:51Z</dcterms:modified>
  <cp:category/>
  <cp:version/>
  <cp:contentType/>
  <cp:contentStatus/>
</cp:coreProperties>
</file>